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noukribic/Desktop/Alpakashow Uster/2026/Tier Anmeldung/"/>
    </mc:Choice>
  </mc:AlternateContent>
  <xr:revisionPtr revIDLastSave="0" documentId="13_ncr:1_{77875552-F103-6344-9C44-3F4ACFBA5E81}" xr6:coauthVersionLast="47" xr6:coauthVersionMax="47" xr10:uidLastSave="{00000000-0000-0000-0000-000000000000}"/>
  <bookViews>
    <workbookView xWindow="0" yWindow="500" windowWidth="27180" windowHeight="16300" tabRatio="500" xr2:uid="{00000000-000D-0000-FFFF-FFFF00000000}"/>
  </bookViews>
  <sheets>
    <sheet name="Blatt1" sheetId="1" r:id="rId1"/>
    <sheet name="Tabelle1" sheetId="2" state="hidden" r:id="rId2"/>
  </sheets>
  <definedNames>
    <definedName name="_xlnm.Print_Area" localSheetId="0">Blatt1!$A$1:$L$51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N13" i="1"/>
  <c r="P12" i="1"/>
  <c r="I15" i="1"/>
  <c r="J15" i="1"/>
  <c r="H15" i="1"/>
  <c r="N16" i="1"/>
  <c r="H16" i="1" l="1"/>
  <c r="G18" i="1" s="1"/>
</calcChain>
</file>

<file path=xl/sharedStrings.xml><?xml version="1.0" encoding="utf-8"?>
<sst xmlns="http://schemas.openxmlformats.org/spreadsheetml/2006/main" count="83" uniqueCount="70">
  <si>
    <t>Anmeldung von</t>
  </si>
  <si>
    <t>Tiername</t>
  </si>
  <si>
    <t>Farbe</t>
  </si>
  <si>
    <t>Letzte Schur</t>
  </si>
  <si>
    <t>Vater</t>
  </si>
  <si>
    <t>Mutter</t>
  </si>
  <si>
    <t>Email</t>
  </si>
  <si>
    <t>Hengst</t>
  </si>
  <si>
    <t>Stute</t>
  </si>
  <si>
    <t>Huacaya</t>
  </si>
  <si>
    <t>Suri</t>
  </si>
  <si>
    <t>Hengst/ Stute</t>
  </si>
  <si>
    <t>Typ</t>
  </si>
  <si>
    <t>Nein</t>
  </si>
  <si>
    <t>Zuchtname/Betrieb:</t>
  </si>
  <si>
    <t>Name/Vorname</t>
  </si>
  <si>
    <t>Mobiltelefon</t>
  </si>
  <si>
    <t>Geburts-datum</t>
  </si>
  <si>
    <t>Multi/Appaloosa</t>
  </si>
  <si>
    <t>Light (beige&amp;LF)</t>
  </si>
  <si>
    <t>Fawn (MF&amp;DF)</t>
  </si>
  <si>
    <t>Brown</t>
  </si>
  <si>
    <t>Grey (inkl. Roan)</t>
  </si>
  <si>
    <t>Black (BB&amp;TB)</t>
  </si>
  <si>
    <t>White</t>
  </si>
  <si>
    <t>Ja</t>
  </si>
  <si>
    <t>NWKS Vliesprobe</t>
  </si>
  <si>
    <t>123456789012345</t>
  </si>
  <si>
    <t>Chip-Nr (15-stellig)</t>
  </si>
  <si>
    <t>Nachzucht
Vater</t>
  </si>
  <si>
    <t>Nachzucht
Mutter</t>
  </si>
  <si>
    <t>Muster-Tier</t>
  </si>
  <si>
    <t>99999</t>
  </si>
  <si>
    <t>NWKS Nr.
(5-stellig)</t>
  </si>
  <si>
    <t>Papa von Muster-Tier</t>
  </si>
  <si>
    <t>Mama von Muster-Tier</t>
  </si>
  <si>
    <t>Gebühren pro Box</t>
  </si>
  <si>
    <t>bis 5 J.</t>
  </si>
  <si>
    <t>6-11 J.</t>
  </si>
  <si>
    <t>Erwach.</t>
  </si>
  <si>
    <t>Preis</t>
  </si>
  <si>
    <t>Anz. Pers. Fleisch</t>
  </si>
  <si>
    <t>Anz. Pers. Vegi</t>
  </si>
  <si>
    <t>Teiln. Züchteressen:</t>
  </si>
  <si>
    <t>pro Alpaka (inkl. Nachzucht)</t>
  </si>
  <si>
    <t>Adresse/PLZ/Ort</t>
  </si>
  <si>
    <t>Showregeln</t>
  </si>
  <si>
    <t xml:space="preserve">und bestätigst die Richtigkeit der hier gemachten Angaben. </t>
  </si>
  <si>
    <t>Mit deiner Anmeldung zur Show erklärst du dich einverstanden mit den</t>
  </si>
  <si>
    <t>Alpakashow Zürich 2026</t>
  </si>
  <si>
    <t>Betrieb seit mind. Jan. '25 im TB-Programm des Vereines und erfüllst alle Anforderungen:</t>
  </si>
  <si>
    <t>Ja (Box klicken)</t>
  </si>
  <si>
    <t>Nein (Box)</t>
  </si>
  <si>
    <t>Ja (Box)</t>
  </si>
  <si>
    <t>Show-Tier</t>
  </si>
  <si>
    <t>Anz. Tiere Liste (Show &amp; Begleit)</t>
  </si>
  <si>
    <t>Kosten Alpakas Total</t>
  </si>
  <si>
    <t>Kosten Boxen Total</t>
  </si>
  <si>
    <t>Total Züchteressen</t>
  </si>
  <si>
    <r>
      <t xml:space="preserve">bis spätestens </t>
    </r>
    <r>
      <rPr>
        <b/>
        <sz val="12"/>
        <rFont val="Helvetica"/>
        <family val="2"/>
      </rPr>
      <t xml:space="preserve">31.01.2026 </t>
    </r>
    <r>
      <rPr>
        <sz val="12"/>
        <rFont val="Helvetica"/>
        <family val="2"/>
      </rPr>
      <t xml:space="preserve">an </t>
    </r>
  </si>
  <si>
    <t>Bezahlung</t>
  </si>
  <si>
    <t>Showtiere</t>
  </si>
  <si>
    <t>Begleit</t>
  </si>
  <si>
    <t>Alpakashow Zürich, Niderdürstelenstr. 66, 8494 Bauma</t>
  </si>
  <si>
    <t>Zürcher Kantonalbank IBAN CH32 0070 0114 9028 0858 1</t>
  </si>
  <si>
    <t>0</t>
  </si>
  <si>
    <t>Kosten Mahlzeiten</t>
  </si>
  <si>
    <t>anmeldung@alpakashow.ch</t>
  </si>
  <si>
    <r>
      <t xml:space="preserve">Anmeldung bis spätestens </t>
    </r>
    <r>
      <rPr>
        <b/>
        <sz val="12"/>
        <rFont val="Helvetica"/>
        <family val="2"/>
      </rPr>
      <t xml:space="preserve">11.01.2026 </t>
    </r>
    <r>
      <rPr>
        <sz val="12"/>
        <rFont val="Helvetica"/>
        <family val="2"/>
      </rPr>
      <t xml:space="preserve">an </t>
    </r>
  </si>
  <si>
    <t>Anz. benötigter Boxen (max.2T/B, Doppelbox 5T/B)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</si>
</sst>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CHF&quot;\ #,##0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b/>
      <sz val="12"/>
      <color theme="1"/>
      <name val="Helvetica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Helvetica"/>
      <family val="2"/>
    </font>
    <font>
      <sz val="12"/>
      <name val="Helvetica"/>
      <family val="2"/>
    </font>
    <font>
      <sz val="12"/>
      <color rgb="FFFF0000"/>
      <name val="Helvetica"/>
      <family val="2"/>
    </font>
    <font>
      <sz val="10"/>
      <color rgb="FFFF0000"/>
      <name val="Helvetica"/>
      <family val="2"/>
    </font>
    <font>
      <b/>
      <sz val="12"/>
      <name val="Helvetica"/>
      <family val="2"/>
    </font>
    <font>
      <b/>
      <sz val="20"/>
      <name val="Helvetica"/>
      <family val="2"/>
    </font>
    <font>
      <sz val="12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0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1" fillId="0" borderId="0" xfId="0" applyNumberFormat="1" applyFont="1" applyAlignment="1">
      <alignment horizontal="left"/>
      <extLst>
        <ext xmlns:xfpb="http://schemas.microsoft.com/office/spreadsheetml/2022/featurepropertybag" uri="{C7286773-470A-42A8-94C5-96B5CB345126}">
          <xfpb:xfComplement i="0"/>
        </ext>
      </extLst>
    </xf>
    <xf numFmtId="49" fontId="5" fillId="0" borderId="5" xfId="0" applyNumberFormat="1" applyFont="1" applyBorder="1" applyAlignment="1">
      <alignment vertical="center" wrapText="1"/>
    </xf>
    <xf numFmtId="49" fontId="5" fillId="0" borderId="2" xfId="0" applyNumberFormat="1" applyFont="1" applyBorder="1" applyAlignment="1">
      <alignment vertical="center" shrinkToFit="1"/>
    </xf>
    <xf numFmtId="49" fontId="5" fillId="2" borderId="2" xfId="0" applyNumberFormat="1" applyFont="1" applyFill="1" applyBorder="1" applyAlignment="1">
      <alignment vertical="center" shrinkToFit="1"/>
    </xf>
    <xf numFmtId="14" fontId="5" fillId="0" borderId="2" xfId="0" applyNumberFormat="1" applyFont="1" applyBorder="1" applyAlignment="1">
      <alignment horizontal="left" vertical="center" shrinkToFit="1"/>
    </xf>
    <xf numFmtId="14" fontId="5" fillId="2" borderId="2" xfId="0" applyNumberFormat="1" applyFont="1" applyFill="1" applyBorder="1" applyAlignment="1">
      <alignment horizontal="left" vertical="center" shrinkToFit="1"/>
    </xf>
    <xf numFmtId="49" fontId="2" fillId="0" borderId="0" xfId="0" applyNumberFormat="1" applyFont="1"/>
    <xf numFmtId="49" fontId="3" fillId="0" borderId="0" xfId="29" applyNumberFormat="1"/>
    <xf numFmtId="49" fontId="1" fillId="0" borderId="2" xfId="0" applyNumberFormat="1" applyFont="1" applyBorder="1"/>
    <xf numFmtId="164" fontId="1" fillId="0" borderId="2" xfId="0" applyNumberFormat="1" applyFont="1" applyBorder="1"/>
    <xf numFmtId="49" fontId="1" fillId="0" borderId="6" xfId="0" applyNumberFormat="1" applyFont="1" applyBorder="1"/>
    <xf numFmtId="49" fontId="8" fillId="0" borderId="2" xfId="0" applyNumberFormat="1" applyFont="1" applyBorder="1" applyAlignment="1">
      <alignment vertical="center" shrinkToFit="1"/>
    </xf>
    <xf numFmtId="14" fontId="8" fillId="0" borderId="2" xfId="0" applyNumberFormat="1" applyFont="1" applyBorder="1" applyAlignment="1">
      <alignment horizontal="left" vertical="center" shrinkToFit="1"/>
    </xf>
    <xf numFmtId="49" fontId="6" fillId="0" borderId="0" xfId="0" applyNumberFormat="1" applyFont="1"/>
    <xf numFmtId="49" fontId="10" fillId="0" borderId="0" xfId="0" applyNumberFormat="1" applyFont="1"/>
    <xf numFmtId="49" fontId="6" fillId="0" borderId="0" xfId="0" applyNumberFormat="1" applyFont="1" applyAlignment="1">
      <alignment horizontal="left"/>
    </xf>
    <xf numFmtId="0" fontId="6" fillId="0" borderId="0" xfId="0" applyFont="1"/>
    <xf numFmtId="49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/>
      <extLst>
        <ext xmlns:xfpb="http://schemas.microsoft.com/office/spreadsheetml/2022/featurepropertybag" uri="{C7286773-470A-42A8-94C5-96B5CB345126}">
          <xfpb:xfComplement i="0"/>
        </ext>
      </extLst>
    </xf>
    <xf numFmtId="49" fontId="12" fillId="0" borderId="0" xfId="29" applyNumberFormat="1" applyFont="1"/>
    <xf numFmtId="49" fontId="7" fillId="0" borderId="0" xfId="0" applyNumberFormat="1" applyFont="1"/>
    <xf numFmtId="0" fontId="7" fillId="0" borderId="0" xfId="0" applyFont="1"/>
    <xf numFmtId="49" fontId="1" fillId="0" borderId="8" xfId="0" applyNumberFormat="1" applyFont="1" applyBorder="1"/>
    <xf numFmtId="49" fontId="1" fillId="0" borderId="9" xfId="0" applyNumberFormat="1" applyFont="1" applyBorder="1"/>
    <xf numFmtId="164" fontId="1" fillId="0" borderId="10" xfId="0" applyNumberFormat="1" applyFont="1" applyBorder="1"/>
    <xf numFmtId="49" fontId="1" fillId="0" borderId="11" xfId="0" applyNumberFormat="1" applyFont="1" applyBorder="1"/>
    <xf numFmtId="0" fontId="7" fillId="0" borderId="12" xfId="0" applyFont="1" applyBorder="1"/>
    <xf numFmtId="164" fontId="2" fillId="0" borderId="0" xfId="0" applyNumberFormat="1" applyFont="1"/>
    <xf numFmtId="49" fontId="2" fillId="0" borderId="13" xfId="0" applyNumberFormat="1" applyFont="1" applyBorder="1"/>
    <xf numFmtId="49" fontId="2" fillId="0" borderId="14" xfId="0" applyNumberFormat="1" applyFont="1" applyBorder="1"/>
    <xf numFmtId="164" fontId="2" fillId="0" borderId="15" xfId="0" applyNumberFormat="1" applyFont="1" applyBorder="1"/>
    <xf numFmtId="49" fontId="9" fillId="0" borderId="2" xfId="0" applyNumberFormat="1" applyFont="1" applyBorder="1"/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9" fontId="9" fillId="0" borderId="0" xfId="0" applyNumberFormat="1" applyFont="1"/>
    <xf numFmtId="0" fontId="9" fillId="0" borderId="0" xfId="0" applyFont="1"/>
    <xf numFmtId="164" fontId="9" fillId="0" borderId="0" xfId="0" applyNumberFormat="1" applyFont="1" applyAlignment="1">
      <alignment horizontal="center"/>
    </xf>
    <xf numFmtId="49" fontId="1" fillId="0" borderId="16" xfId="0" applyNumberFormat="1" applyFont="1" applyBorder="1"/>
    <xf numFmtId="0" fontId="1" fillId="0" borderId="7" xfId="0" applyFont="1" applyBorder="1"/>
    <xf numFmtId="0" fontId="9" fillId="0" borderId="7" xfId="0" applyFont="1" applyBorder="1"/>
    <xf numFmtId="49" fontId="6" fillId="0" borderId="17" xfId="0" applyNumberFormat="1" applyFont="1" applyBorder="1"/>
    <xf numFmtId="49" fontId="6" fillId="0" borderId="18" xfId="0" applyNumberFormat="1" applyFont="1" applyBorder="1"/>
    <xf numFmtId="49" fontId="1" fillId="0" borderId="10" xfId="0" applyNumberFormat="1" applyFont="1" applyBorder="1"/>
    <xf numFmtId="164" fontId="1" fillId="0" borderId="19" xfId="0" applyNumberFormat="1" applyFont="1" applyBorder="1"/>
    <xf numFmtId="164" fontId="1" fillId="0" borderId="12" xfId="0" applyNumberFormat="1" applyFont="1" applyBorder="1"/>
    <xf numFmtId="1" fontId="7" fillId="0" borderId="19" xfId="0" applyNumberFormat="1" applyFont="1" applyBorder="1"/>
    <xf numFmtId="1" fontId="7" fillId="0" borderId="2" xfId="0" applyNumberFormat="1" applyFont="1" applyBorder="1"/>
    <xf numFmtId="1" fontId="7" fillId="0" borderId="12" xfId="0" applyNumberFormat="1" applyFont="1" applyBorder="1"/>
    <xf numFmtId="49" fontId="1" fillId="0" borderId="2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shrinkToFit="1"/>
    </xf>
    <xf numFmtId="0" fontId="11" fillId="0" borderId="1" xfId="0" applyFont="1" applyBorder="1" applyAlignment="1">
      <alignment shrinkToFit="1"/>
    </xf>
    <xf numFmtId="164" fontId="9" fillId="0" borderId="13" xfId="0" applyNumberFormat="1" applyFont="1" applyBorder="1" applyAlignment="1">
      <alignment horizontal="center"/>
    </xf>
    <xf numFmtId="164" fontId="9" fillId="0" borderId="20" xfId="0" applyNumberFormat="1" applyFont="1" applyBorder="1" applyAlignment="1">
      <alignment horizontal="center"/>
    </xf>
    <xf numFmtId="164" fontId="9" fillId="0" borderId="21" xfId="0" applyNumberFormat="1" applyFont="1" applyBorder="1" applyAlignment="1">
      <alignment horizontal="center"/>
    </xf>
  </cellXfs>
  <cellStyles count="30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/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753037</xdr:colOff>
      <xdr:row>0</xdr:row>
      <xdr:rowOff>1</xdr:rowOff>
    </xdr:from>
    <xdr:to>
      <xdr:col>12</xdr:col>
      <xdr:colOff>1565838</xdr:colOff>
      <xdr:row>9</xdr:row>
      <xdr:rowOff>144812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F1158DF0-6DDC-6FB0-ECAF-8E7FB3BA4B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841" t="13254" r="1841" b="20844"/>
        <a:stretch/>
      </xdr:blipFill>
      <xdr:spPr>
        <a:xfrm>
          <a:off x="9771531" y="1"/>
          <a:ext cx="3729318" cy="2457705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lpakashow.ch/regel" TargetMode="External"/><Relationship Id="rId1" Type="http://schemas.openxmlformats.org/officeDocument/2006/relationships/hyperlink" Target="mailto:anmeldung@alpakashow.ch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tabSelected="1" zoomScale="85" zoomScaleNormal="85" workbookViewId="0">
      <selection activeCell="P18" sqref="P18"/>
    </sheetView>
  </sheetViews>
  <sheetFormatPr baseColWidth="10" defaultColWidth="10.83203125" defaultRowHeight="16" x14ac:dyDescent="0.2"/>
  <cols>
    <col min="1" max="1" width="20.33203125" style="2" customWidth="1"/>
    <col min="2" max="2" width="19.33203125" style="2" customWidth="1"/>
    <col min="3" max="3" width="11" style="2" customWidth="1"/>
    <col min="4" max="4" width="12.6640625" style="2" customWidth="1"/>
    <col min="5" max="5" width="10.1640625" style="2" customWidth="1"/>
    <col min="6" max="6" width="11.83203125" style="2" customWidth="1"/>
    <col min="7" max="7" width="10.1640625" style="2" customWidth="1"/>
    <col min="8" max="8" width="7.83203125" style="2" customWidth="1"/>
    <col min="9" max="9" width="10.1640625" style="2" bestFit="1" customWidth="1"/>
    <col min="10" max="10" width="10.5" style="2" customWidth="1"/>
    <col min="11" max="12" width="19.1640625" style="2" customWidth="1"/>
    <col min="13" max="13" width="29.6640625" style="2" customWidth="1"/>
    <col min="14" max="14" width="10.6640625" style="2" customWidth="1"/>
    <col min="15" max="15" width="10.83203125" style="1" customWidth="1"/>
    <col min="16" max="16384" width="10.83203125" style="1"/>
  </cols>
  <sheetData>
    <row r="1" spans="1:16" ht="26" x14ac:dyDescent="0.3">
      <c r="A1" s="17" t="s">
        <v>49</v>
      </c>
      <c r="B1" s="16"/>
      <c r="C1" s="16"/>
      <c r="D1" s="16"/>
      <c r="E1" s="16"/>
      <c r="F1" s="16"/>
      <c r="G1" s="16"/>
      <c r="H1" s="16"/>
      <c r="I1" s="16"/>
    </row>
    <row r="2" spans="1:16" x14ac:dyDescent="0.2">
      <c r="A2" s="16"/>
      <c r="B2" s="16"/>
      <c r="C2" s="16"/>
      <c r="D2" s="16"/>
      <c r="E2" s="16"/>
      <c r="F2" s="16"/>
      <c r="G2" s="16"/>
      <c r="H2" s="16"/>
      <c r="I2" s="16"/>
    </row>
    <row r="3" spans="1:16" ht="21" customHeight="1" x14ac:dyDescent="0.2">
      <c r="A3" s="16" t="s">
        <v>0</v>
      </c>
      <c r="B3" s="18" t="s">
        <v>14</v>
      </c>
      <c r="C3" s="56"/>
      <c r="D3" s="56"/>
      <c r="E3" s="57"/>
      <c r="F3" s="57"/>
      <c r="G3" s="57"/>
      <c r="H3" s="57"/>
      <c r="I3" s="57"/>
    </row>
    <row r="4" spans="1:16" ht="21" customHeight="1" x14ac:dyDescent="0.2">
      <c r="A4" s="16"/>
      <c r="B4" s="16" t="s">
        <v>15</v>
      </c>
      <c r="C4" s="56"/>
      <c r="D4" s="56"/>
      <c r="E4" s="57"/>
      <c r="F4" s="57"/>
      <c r="G4" s="57"/>
      <c r="H4" s="57"/>
      <c r="I4" s="57"/>
    </row>
    <row r="5" spans="1:16" ht="21" customHeight="1" x14ac:dyDescent="0.2">
      <c r="A5" s="16"/>
      <c r="B5" s="16" t="s">
        <v>45</v>
      </c>
      <c r="C5" s="56"/>
      <c r="D5" s="56"/>
      <c r="E5" s="57"/>
      <c r="F5" s="57"/>
      <c r="G5" s="57"/>
      <c r="H5" s="57"/>
      <c r="I5" s="57"/>
    </row>
    <row r="6" spans="1:16" ht="21" customHeight="1" x14ac:dyDescent="0.2">
      <c r="A6" s="16"/>
      <c r="B6" s="16" t="s">
        <v>6</v>
      </c>
      <c r="C6" s="56"/>
      <c r="D6" s="56"/>
      <c r="E6" s="57"/>
      <c r="F6" s="57"/>
      <c r="G6" s="57"/>
      <c r="H6" s="57"/>
      <c r="I6" s="57"/>
    </row>
    <row r="7" spans="1:16" ht="21" customHeight="1" x14ac:dyDescent="0.2">
      <c r="A7" s="16"/>
      <c r="B7" s="16" t="s">
        <v>16</v>
      </c>
      <c r="C7" s="56"/>
      <c r="D7" s="56"/>
      <c r="E7" s="57"/>
      <c r="F7" s="57"/>
      <c r="G7" s="57"/>
      <c r="H7" s="57"/>
      <c r="I7" s="57"/>
    </row>
    <row r="8" spans="1:16" ht="22" customHeight="1" x14ac:dyDescent="0.2">
      <c r="A8" s="16"/>
      <c r="B8" s="16"/>
      <c r="C8" s="16"/>
      <c r="D8" s="19"/>
      <c r="E8" s="19"/>
      <c r="F8" s="18"/>
      <c r="G8" s="18"/>
      <c r="H8" s="18"/>
      <c r="I8" s="18"/>
    </row>
    <row r="9" spans="1:16" x14ac:dyDescent="0.2">
      <c r="A9" s="16" t="s">
        <v>50</v>
      </c>
      <c r="B9" s="16"/>
      <c r="C9" s="16"/>
      <c r="D9" s="16"/>
      <c r="E9" s="16"/>
      <c r="F9" s="16"/>
      <c r="G9" s="20" t="s">
        <v>53</v>
      </c>
      <c r="H9" s="21" t="b">
        <v>0</v>
      </c>
      <c r="I9" s="20" t="s">
        <v>52</v>
      </c>
      <c r="J9" s="3" t="b">
        <v>0</v>
      </c>
    </row>
    <row r="10" spans="1:16" ht="17" thickBot="1" x14ac:dyDescent="0.25">
      <c r="A10" s="1"/>
      <c r="B10" s="1"/>
      <c r="C10" s="1"/>
      <c r="D10" s="1"/>
      <c r="G10" s="1"/>
      <c r="H10" s="23"/>
      <c r="I10" s="23"/>
      <c r="J10" s="23"/>
      <c r="N10" s="24"/>
    </row>
    <row r="11" spans="1:16" x14ac:dyDescent="0.2">
      <c r="A11" s="16" t="s">
        <v>43</v>
      </c>
      <c r="B11" s="20" t="s">
        <v>51</v>
      </c>
      <c r="C11" s="21" t="b">
        <v>0</v>
      </c>
      <c r="D11" s="20" t="s">
        <v>52</v>
      </c>
      <c r="E11" s="21" t="b">
        <v>0</v>
      </c>
      <c r="F11" s="16"/>
      <c r="G11" s="19"/>
      <c r="H11" s="43" t="s">
        <v>37</v>
      </c>
      <c r="I11" s="44" t="s">
        <v>38</v>
      </c>
      <c r="J11" s="45" t="s">
        <v>39</v>
      </c>
      <c r="L11" s="25" t="s">
        <v>44</v>
      </c>
      <c r="M11" s="26"/>
      <c r="N11" s="27">
        <v>35</v>
      </c>
      <c r="O11" s="36" t="s">
        <v>61</v>
      </c>
      <c r="P11" s="36" t="s">
        <v>62</v>
      </c>
    </row>
    <row r="12" spans="1:16" x14ac:dyDescent="0.2">
      <c r="F12" s="1"/>
      <c r="G12" s="40" t="s">
        <v>40</v>
      </c>
      <c r="H12" s="46">
        <v>0</v>
      </c>
      <c r="I12" s="12">
        <v>18</v>
      </c>
      <c r="J12" s="47">
        <v>40</v>
      </c>
      <c r="L12" s="28" t="s">
        <v>55</v>
      </c>
      <c r="M12" s="13"/>
      <c r="N12" s="29">
        <v>1</v>
      </c>
      <c r="O12" s="36">
        <f>COUNTIF(E25:E40,"Ja")</f>
        <v>1</v>
      </c>
      <c r="P12" s="36">
        <f>COUNTIF(E25:E40,"Nein")</f>
        <v>0</v>
      </c>
    </row>
    <row r="13" spans="1:16" ht="17" thickBot="1" x14ac:dyDescent="0.25">
      <c r="F13" s="11" t="s">
        <v>41</v>
      </c>
      <c r="G13" s="41"/>
      <c r="H13" s="48" t="s">
        <v>65</v>
      </c>
      <c r="I13" s="49" t="s">
        <v>65</v>
      </c>
      <c r="J13" s="50" t="s">
        <v>65</v>
      </c>
      <c r="L13" s="31" t="s">
        <v>56</v>
      </c>
      <c r="M13" s="32"/>
      <c r="N13" s="33">
        <f>N11*N12</f>
        <v>35</v>
      </c>
    </row>
    <row r="14" spans="1:16" x14ac:dyDescent="0.2">
      <c r="A14" s="1"/>
      <c r="B14" s="1"/>
      <c r="C14" s="1"/>
      <c r="D14" s="1"/>
      <c r="F14" s="11" t="s">
        <v>42</v>
      </c>
      <c r="G14" s="41"/>
      <c r="H14" s="48" t="s">
        <v>65</v>
      </c>
      <c r="I14" s="49" t="s">
        <v>65</v>
      </c>
      <c r="J14" s="50" t="s">
        <v>65</v>
      </c>
      <c r="L14" s="25" t="s">
        <v>36</v>
      </c>
      <c r="M14" s="26"/>
      <c r="N14" s="27">
        <v>40</v>
      </c>
    </row>
    <row r="15" spans="1:16" x14ac:dyDescent="0.2">
      <c r="A15" s="1"/>
      <c r="B15" s="1"/>
      <c r="C15" s="1"/>
      <c r="D15" s="1"/>
      <c r="F15" s="11" t="s">
        <v>66</v>
      </c>
      <c r="G15" s="41"/>
      <c r="H15" s="46">
        <f>H12*(H13+H14)</f>
        <v>0</v>
      </c>
      <c r="I15" s="12">
        <f t="shared" ref="I15:J15" si="0">I12*(I13+I14)</f>
        <v>0</v>
      </c>
      <c r="J15" s="47">
        <f t="shared" si="0"/>
        <v>0</v>
      </c>
      <c r="L15" s="28" t="s">
        <v>69</v>
      </c>
      <c r="M15" s="13"/>
      <c r="N15" s="29">
        <v>1</v>
      </c>
    </row>
    <row r="16" spans="1:16" ht="17" thickBot="1" x14ac:dyDescent="0.25">
      <c r="A16" s="1"/>
      <c r="B16" s="1"/>
      <c r="C16" s="1"/>
      <c r="D16" s="1"/>
      <c r="F16" s="34" t="s">
        <v>58</v>
      </c>
      <c r="G16" s="42"/>
      <c r="H16" s="58">
        <f>SUM(H15:J15)</f>
        <v>0</v>
      </c>
      <c r="I16" s="59"/>
      <c r="J16" s="60"/>
      <c r="L16" s="31" t="s">
        <v>57</v>
      </c>
      <c r="M16" s="32"/>
      <c r="N16" s="33">
        <f>N14*N15</f>
        <v>40</v>
      </c>
    </row>
    <row r="17" spans="1:15" ht="7" customHeight="1" x14ac:dyDescent="0.2">
      <c r="A17" s="1"/>
      <c r="B17" s="1"/>
      <c r="C17" s="1"/>
      <c r="D17" s="1"/>
      <c r="F17" s="37"/>
      <c r="G17" s="38"/>
      <c r="H17" s="39"/>
      <c r="I17" s="39"/>
      <c r="J17" s="39"/>
      <c r="L17" s="9"/>
      <c r="M17" s="9"/>
      <c r="N17" s="30"/>
    </row>
    <row r="18" spans="1:15" x14ac:dyDescent="0.2">
      <c r="A18" s="1"/>
      <c r="B18" s="1"/>
      <c r="C18" s="1"/>
      <c r="D18" s="1"/>
      <c r="F18" s="20" t="s">
        <v>60</v>
      </c>
      <c r="G18" s="35">
        <f>SUM(H16,N13,N16)</f>
        <v>75</v>
      </c>
      <c r="H18" s="16" t="s">
        <v>59</v>
      </c>
      <c r="K18" s="2" t="s">
        <v>63</v>
      </c>
    </row>
    <row r="19" spans="1:15" x14ac:dyDescent="0.2">
      <c r="A19" s="1"/>
      <c r="B19" s="1"/>
      <c r="C19" s="1"/>
      <c r="D19" s="1"/>
      <c r="F19" s="20"/>
      <c r="G19" s="35"/>
      <c r="H19" s="16"/>
      <c r="K19" s="1" t="s">
        <v>64</v>
      </c>
    </row>
    <row r="20" spans="1:15" x14ac:dyDescent="0.2">
      <c r="A20" s="16" t="s">
        <v>68</v>
      </c>
      <c r="C20" s="10" t="s">
        <v>67</v>
      </c>
      <c r="F20" s="1"/>
      <c r="G20" s="1"/>
      <c r="H20" s="1"/>
      <c r="I20" s="1"/>
      <c r="J20" s="1"/>
      <c r="K20" s="1"/>
      <c r="L20" s="1"/>
      <c r="M20" s="1"/>
      <c r="N20" s="1"/>
    </row>
    <row r="21" spans="1:15" x14ac:dyDescent="0.2">
      <c r="A21" s="9" t="s">
        <v>48</v>
      </c>
      <c r="B21" s="9"/>
      <c r="C21" s="9"/>
      <c r="D21" s="9"/>
      <c r="E21" s="9"/>
      <c r="F21" s="22" t="s">
        <v>46</v>
      </c>
      <c r="G21" s="9" t="s">
        <v>47</v>
      </c>
      <c r="H21" s="9"/>
      <c r="M21" s="9"/>
      <c r="N21" s="9"/>
    </row>
    <row r="22" spans="1:15" ht="7" customHeight="1" x14ac:dyDescent="0.2"/>
    <row r="23" spans="1:15" ht="13" customHeight="1" x14ac:dyDescent="0.2">
      <c r="A23" s="51" t="s">
        <v>1</v>
      </c>
      <c r="B23" s="52" t="s">
        <v>28</v>
      </c>
      <c r="C23" s="52" t="s">
        <v>33</v>
      </c>
      <c r="D23" s="53" t="s">
        <v>26</v>
      </c>
      <c r="E23" s="53" t="s">
        <v>54</v>
      </c>
      <c r="F23" s="52" t="s">
        <v>12</v>
      </c>
      <c r="G23" s="51" t="s">
        <v>2</v>
      </c>
      <c r="H23" s="52" t="s">
        <v>11</v>
      </c>
      <c r="I23" s="52" t="s">
        <v>17</v>
      </c>
      <c r="J23" s="52" t="s">
        <v>3</v>
      </c>
      <c r="K23" s="51" t="s">
        <v>4</v>
      </c>
      <c r="L23" s="51" t="s">
        <v>5</v>
      </c>
      <c r="M23" s="53" t="s">
        <v>29</v>
      </c>
      <c r="N23" s="53" t="s">
        <v>30</v>
      </c>
      <c r="O23" s="55"/>
    </row>
    <row r="24" spans="1:15" x14ac:dyDescent="0.2">
      <c r="A24" s="51"/>
      <c r="B24" s="52"/>
      <c r="C24" s="52"/>
      <c r="D24" s="54"/>
      <c r="E24" s="54"/>
      <c r="F24" s="52"/>
      <c r="G24" s="51"/>
      <c r="H24" s="52"/>
      <c r="I24" s="52"/>
      <c r="J24" s="52"/>
      <c r="K24" s="51"/>
      <c r="L24" s="51"/>
      <c r="M24" s="54"/>
      <c r="N24" s="54"/>
      <c r="O24" s="55"/>
    </row>
    <row r="25" spans="1:15" x14ac:dyDescent="0.2">
      <c r="A25" s="14" t="s">
        <v>31</v>
      </c>
      <c r="B25" s="14" t="s">
        <v>27</v>
      </c>
      <c r="C25" s="14" t="s">
        <v>32</v>
      </c>
      <c r="D25" s="14" t="s">
        <v>25</v>
      </c>
      <c r="E25" s="14" t="s">
        <v>25</v>
      </c>
      <c r="F25" s="14" t="s">
        <v>9</v>
      </c>
      <c r="G25" s="14" t="s">
        <v>24</v>
      </c>
      <c r="H25" s="14" t="s">
        <v>7</v>
      </c>
      <c r="I25" s="15">
        <v>45078</v>
      </c>
      <c r="J25" s="15">
        <v>45418</v>
      </c>
      <c r="K25" s="14" t="s">
        <v>34</v>
      </c>
      <c r="L25" s="14" t="s">
        <v>35</v>
      </c>
      <c r="M25" s="14" t="s">
        <v>25</v>
      </c>
      <c r="N25" s="14" t="s">
        <v>13</v>
      </c>
      <c r="O25" s="4"/>
    </row>
    <row r="26" spans="1:15" x14ac:dyDescent="0.2">
      <c r="A26" s="5"/>
      <c r="B26" s="5"/>
      <c r="C26" s="5"/>
      <c r="D26" s="5"/>
      <c r="E26" s="5"/>
      <c r="F26" s="5"/>
      <c r="G26" s="5"/>
      <c r="H26" s="5"/>
      <c r="I26" s="7"/>
      <c r="J26" s="7"/>
      <c r="K26" s="5"/>
      <c r="L26" s="5"/>
      <c r="M26" s="5"/>
      <c r="N26" s="5"/>
      <c r="O26" s="4"/>
    </row>
    <row r="27" spans="1:15" x14ac:dyDescent="0.2">
      <c r="A27" s="5"/>
      <c r="B27" s="5"/>
      <c r="C27" s="5"/>
      <c r="D27" s="5"/>
      <c r="E27" s="6"/>
      <c r="F27" s="5"/>
      <c r="G27" s="5"/>
      <c r="H27" s="5"/>
      <c r="I27" s="7"/>
      <c r="J27" s="7"/>
      <c r="K27" s="5"/>
      <c r="L27" s="5"/>
      <c r="M27" s="5"/>
      <c r="N27" s="5"/>
      <c r="O27" s="4"/>
    </row>
    <row r="28" spans="1:15" x14ac:dyDescent="0.2">
      <c r="A28" s="5"/>
      <c r="B28" s="6"/>
      <c r="C28" s="6"/>
      <c r="D28" s="6"/>
      <c r="E28" s="6"/>
      <c r="F28" s="6"/>
      <c r="G28" s="6"/>
      <c r="H28" s="6"/>
      <c r="I28" s="8"/>
      <c r="J28" s="8"/>
      <c r="K28" s="6"/>
      <c r="L28" s="6"/>
      <c r="M28" s="6"/>
      <c r="N28" s="6"/>
      <c r="O28" s="4"/>
    </row>
    <row r="29" spans="1:15" x14ac:dyDescent="0.2">
      <c r="A29" s="5"/>
      <c r="B29" s="5"/>
      <c r="C29" s="5"/>
      <c r="D29" s="5"/>
      <c r="E29" s="5"/>
      <c r="F29" s="5"/>
      <c r="G29" s="5"/>
      <c r="H29" s="5"/>
      <c r="I29" s="7"/>
      <c r="J29" s="7"/>
      <c r="K29" s="5"/>
      <c r="L29" s="5"/>
      <c r="M29" s="5"/>
      <c r="N29" s="5"/>
      <c r="O29" s="4"/>
    </row>
    <row r="30" spans="1:15" x14ac:dyDescent="0.2">
      <c r="A30" s="5"/>
      <c r="B30" s="5"/>
      <c r="C30" s="5"/>
      <c r="D30" s="5"/>
      <c r="E30" s="5"/>
      <c r="F30" s="5"/>
      <c r="G30" s="5"/>
      <c r="H30" s="5"/>
      <c r="I30" s="7"/>
      <c r="J30" s="7"/>
      <c r="K30" s="5"/>
      <c r="L30" s="5"/>
      <c r="M30" s="5"/>
      <c r="N30" s="5"/>
      <c r="O30" s="4"/>
    </row>
    <row r="31" spans="1:15" x14ac:dyDescent="0.2">
      <c r="A31" s="5"/>
      <c r="B31" s="5"/>
      <c r="C31" s="5"/>
      <c r="D31" s="5"/>
      <c r="E31" s="5"/>
      <c r="F31" s="5"/>
      <c r="G31" s="5"/>
      <c r="H31" s="5"/>
      <c r="I31" s="7"/>
      <c r="J31" s="7"/>
      <c r="K31" s="5"/>
      <c r="L31" s="5"/>
      <c r="M31" s="5"/>
      <c r="N31" s="5"/>
      <c r="O31" s="4"/>
    </row>
    <row r="32" spans="1:15" x14ac:dyDescent="0.2">
      <c r="A32" s="5"/>
      <c r="B32" s="5"/>
      <c r="C32" s="5"/>
      <c r="D32" s="5"/>
      <c r="E32" s="5"/>
      <c r="F32" s="5"/>
      <c r="G32" s="5"/>
      <c r="H32" s="5"/>
      <c r="I32" s="7"/>
      <c r="J32" s="7"/>
      <c r="K32" s="5"/>
      <c r="L32" s="5"/>
      <c r="M32" s="5"/>
      <c r="N32" s="5"/>
      <c r="O32" s="4"/>
    </row>
    <row r="33" spans="1:15" x14ac:dyDescent="0.2">
      <c r="A33" s="5"/>
      <c r="B33" s="5"/>
      <c r="C33" s="5"/>
      <c r="D33" s="5"/>
      <c r="E33" s="5"/>
      <c r="F33" s="5"/>
      <c r="G33" s="5"/>
      <c r="H33" s="5"/>
      <c r="I33" s="7"/>
      <c r="J33" s="7"/>
      <c r="K33" s="5"/>
      <c r="L33" s="5"/>
      <c r="M33" s="5"/>
      <c r="N33" s="5"/>
      <c r="O33" s="4"/>
    </row>
    <row r="34" spans="1:15" x14ac:dyDescent="0.2">
      <c r="A34" s="5"/>
      <c r="B34" s="5"/>
      <c r="C34" s="5"/>
      <c r="D34" s="5"/>
      <c r="E34" s="5"/>
      <c r="F34" s="5"/>
      <c r="G34" s="5"/>
      <c r="H34" s="5"/>
      <c r="I34" s="7"/>
      <c r="J34" s="7"/>
      <c r="K34" s="5"/>
      <c r="L34" s="5"/>
      <c r="M34" s="5"/>
      <c r="N34" s="5"/>
      <c r="O34" s="4"/>
    </row>
    <row r="35" spans="1:15" x14ac:dyDescent="0.2">
      <c r="A35" s="5"/>
      <c r="B35" s="5"/>
      <c r="C35" s="5"/>
      <c r="D35" s="5"/>
      <c r="E35" s="5"/>
      <c r="F35" s="5"/>
      <c r="G35" s="5"/>
      <c r="H35" s="5"/>
      <c r="I35" s="7"/>
      <c r="J35" s="7"/>
      <c r="K35" s="5"/>
      <c r="L35" s="5"/>
      <c r="M35" s="5"/>
      <c r="N35" s="5"/>
      <c r="O35" s="4"/>
    </row>
    <row r="36" spans="1:15" x14ac:dyDescent="0.2">
      <c r="A36" s="5"/>
      <c r="B36" s="5"/>
      <c r="C36" s="5"/>
      <c r="D36" s="5"/>
      <c r="E36" s="5"/>
      <c r="F36" s="5"/>
      <c r="G36" s="5"/>
      <c r="H36" s="5"/>
      <c r="I36" s="7"/>
      <c r="J36" s="7"/>
      <c r="K36" s="5"/>
      <c r="L36" s="5"/>
      <c r="M36" s="5"/>
      <c r="N36" s="5"/>
      <c r="O36" s="4"/>
    </row>
    <row r="37" spans="1:15" x14ac:dyDescent="0.2">
      <c r="A37" s="5"/>
      <c r="B37" s="5"/>
      <c r="C37" s="5"/>
      <c r="D37" s="5"/>
      <c r="E37" s="5"/>
      <c r="F37" s="5"/>
      <c r="G37" s="5"/>
      <c r="H37" s="5"/>
      <c r="I37" s="7"/>
      <c r="J37" s="7"/>
      <c r="K37" s="5"/>
      <c r="L37" s="5"/>
      <c r="M37" s="5"/>
      <c r="N37" s="5"/>
      <c r="O37" s="4"/>
    </row>
    <row r="38" spans="1:15" x14ac:dyDescent="0.2">
      <c r="A38" s="5"/>
      <c r="B38" s="5"/>
      <c r="C38" s="5"/>
      <c r="D38" s="5"/>
      <c r="E38" s="5"/>
      <c r="F38" s="5"/>
      <c r="G38" s="5"/>
      <c r="H38" s="5"/>
      <c r="I38" s="7"/>
      <c r="J38" s="7"/>
      <c r="K38" s="5"/>
      <c r="L38" s="5"/>
      <c r="M38" s="5"/>
      <c r="N38" s="5"/>
      <c r="O38" s="4"/>
    </row>
    <row r="39" spans="1:15" x14ac:dyDescent="0.2">
      <c r="A39" s="5"/>
      <c r="B39" s="5"/>
      <c r="C39" s="5"/>
      <c r="D39" s="5"/>
      <c r="E39" s="5"/>
      <c r="F39" s="5"/>
      <c r="G39" s="5"/>
      <c r="H39" s="5"/>
      <c r="I39" s="7"/>
      <c r="J39" s="7"/>
      <c r="K39" s="5"/>
      <c r="L39" s="5"/>
      <c r="M39" s="5"/>
      <c r="N39" s="5"/>
      <c r="O39" s="4"/>
    </row>
    <row r="40" spans="1:15" x14ac:dyDescent="0.2">
      <c r="A40" s="5"/>
      <c r="B40" s="5"/>
      <c r="C40" s="5"/>
      <c r="D40" s="5"/>
      <c r="E40" s="5"/>
      <c r="F40" s="5"/>
      <c r="G40" s="5"/>
      <c r="H40" s="5"/>
      <c r="I40" s="7"/>
      <c r="J40" s="7"/>
      <c r="K40" s="5"/>
      <c r="L40" s="5"/>
      <c r="M40" s="5"/>
      <c r="N40" s="5"/>
      <c r="O40" s="4"/>
    </row>
  </sheetData>
  <mergeCells count="21">
    <mergeCell ref="O23:O24"/>
    <mergeCell ref="C3:I3"/>
    <mergeCell ref="C4:I4"/>
    <mergeCell ref="C5:I5"/>
    <mergeCell ref="C6:I6"/>
    <mergeCell ref="C7:I7"/>
    <mergeCell ref="C23:C24"/>
    <mergeCell ref="L23:L24"/>
    <mergeCell ref="I23:I24"/>
    <mergeCell ref="J23:J24"/>
    <mergeCell ref="K23:K24"/>
    <mergeCell ref="H23:H24"/>
    <mergeCell ref="G23:G24"/>
    <mergeCell ref="F23:F24"/>
    <mergeCell ref="H16:J16"/>
    <mergeCell ref="A23:A24"/>
    <mergeCell ref="B23:B24"/>
    <mergeCell ref="E23:E24"/>
    <mergeCell ref="D23:D24"/>
    <mergeCell ref="N23:N24"/>
    <mergeCell ref="M23:M24"/>
  </mergeCells>
  <hyperlinks>
    <hyperlink ref="C20" r:id="rId1" xr:uid="{887F8FC3-5F72-4B83-98B7-17E817B07357}"/>
    <hyperlink ref="F21" r:id="rId2" xr:uid="{20F55226-5C73-4C66-9E90-FF881C2E54EC}"/>
  </hyperlinks>
  <pageMargins left="0.74803149606299213" right="0.74803149606299213" top="0.59055118110236227" bottom="0.59055118110236227" header="0.51181102362204722" footer="0.51181102362204722"/>
  <pageSetup paperSize="9" scale="78" orientation="landscape" horizontalDpi="1200" verticalDpi="1200" r:id="rId3"/>
  <drawing r:id="rId4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Tabelle1!$A$1:$A$2</xm:f>
          </x14:formula1>
          <xm:sqref>H25:H40</xm:sqref>
        </x14:dataValidation>
        <x14:dataValidation type="list" allowBlank="1" showInputMessage="1" showErrorMessage="1" xr:uid="{00000000-0002-0000-0000-000001000000}">
          <x14:formula1>
            <xm:f>Tabelle1!$C$1:$C$4</xm:f>
          </x14:formula1>
          <xm:sqref>F25:F40</xm:sqref>
        </x14:dataValidation>
        <x14:dataValidation type="list" allowBlank="1" showInputMessage="1" showErrorMessage="1" xr:uid="{00000000-0002-0000-0000-000002000000}">
          <x14:formula1>
            <xm:f>Tabelle1!$D$1:$D$7</xm:f>
          </x14:formula1>
          <xm:sqref>G25:G40</xm:sqref>
        </x14:dataValidation>
        <x14:dataValidation type="list" allowBlank="1" showInputMessage="1" showErrorMessage="1" xr:uid="{00000000-0002-0000-0000-000003000000}">
          <x14:formula1>
            <xm:f>Tabelle1!$E$1:$E$2</xm:f>
          </x14:formula1>
          <xm:sqref>O25:O40</xm:sqref>
        </x14:dataValidation>
        <x14:dataValidation type="list" allowBlank="1" showInputMessage="1" showErrorMessage="1" xr:uid="{9490965F-5826-4479-A0D9-74176B5BF351}">
          <x14:formula1>
            <xm:f>Tabelle1!$B$1:$B$2</xm:f>
          </x14:formula1>
          <xm:sqref>M25:N40 D25:E40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workbookViewId="0">
      <selection activeCell="B3" sqref="B3"/>
    </sheetView>
  </sheetViews>
  <sheetFormatPr baseColWidth="10" defaultRowHeight="16" x14ac:dyDescent="0.2"/>
  <sheetData>
    <row r="1" spans="1:4" x14ac:dyDescent="0.2">
      <c r="A1" t="s">
        <v>7</v>
      </c>
      <c r="B1" t="s">
        <v>25</v>
      </c>
      <c r="C1" t="s">
        <v>9</v>
      </c>
      <c r="D1" t="s">
        <v>24</v>
      </c>
    </row>
    <row r="2" spans="1:4" x14ac:dyDescent="0.2">
      <c r="A2" t="s">
        <v>8</v>
      </c>
      <c r="B2" t="s">
        <v>13</v>
      </c>
      <c r="C2" t="s">
        <v>10</v>
      </c>
      <c r="D2" t="s">
        <v>19</v>
      </c>
    </row>
    <row r="3" spans="1:4" x14ac:dyDescent="0.2">
      <c r="D3" t="s">
        <v>20</v>
      </c>
    </row>
    <row r="4" spans="1:4" x14ac:dyDescent="0.2">
      <c r="D4" t="s">
        <v>21</v>
      </c>
    </row>
    <row r="5" spans="1:4" x14ac:dyDescent="0.2">
      <c r="D5" t="s">
        <v>22</v>
      </c>
    </row>
    <row r="6" spans="1:4" x14ac:dyDescent="0.2">
      <c r="D6" t="s">
        <v>23</v>
      </c>
    </row>
    <row r="7" spans="1:4" x14ac:dyDescent="0.2">
      <c r="D7" t="s">
        <v>18</v>
      </c>
    </row>
  </sheetData>
  <dataValidations count="1">
    <dataValidation type="list" allowBlank="1" showInputMessage="1" showErrorMessage="1" sqref="C1:C4" xr:uid="{29E67E16-D50C-4040-B1F4-38FCE6C86C27}">
      <formula1>$B$1:$B$2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Blatt1</vt:lpstr>
      <vt:lpstr>Tabelle1</vt:lpstr>
      <vt:lpstr>Blatt1!Druckbereich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Anouk Ribic</cp:lastModifiedBy>
  <cp:lastPrinted>2024-08-18T16:29:21Z</cp:lastPrinted>
  <dcterms:created xsi:type="dcterms:W3CDTF">2021-02-04T09:51:22Z</dcterms:created>
  <dcterms:modified xsi:type="dcterms:W3CDTF">2025-11-24T19:08:56Z</dcterms:modified>
</cp:coreProperties>
</file>